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23" sheetId="1" r:id="rId1"/>
  </sheets>
  <definedNames>
    <definedName name="_xlnm.Print_Area" localSheetId="0">'table23'!$A$1:$J$35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<sst xmlns="http://schemas.openxmlformats.org/spreadsheetml/2006/main" count="46" uniqueCount="46">
  <si>
    <t>1998-1999</t>
  </si>
  <si>
    <t>1999-2000</t>
  </si>
  <si>
    <t>1994-1995</t>
  </si>
  <si>
    <t>1997-1998</t>
  </si>
  <si>
    <t>2000-2001</t>
  </si>
  <si>
    <t>2001-2002</t>
  </si>
  <si>
    <t>Year</t>
  </si>
  <si>
    <t>2002-2003</t>
  </si>
  <si>
    <t>2003-2004</t>
  </si>
  <si>
    <t>2004-2005</t>
  </si>
  <si>
    <t>2005-2006</t>
  </si>
  <si>
    <t>2006-2007</t>
  </si>
  <si>
    <r>
      <t>Table 23 History of School Adjusted Value</t>
    </r>
    <r>
      <rPr>
        <b/>
        <sz val="14"/>
        <rFont val="Times New Roman"/>
        <family val="1"/>
      </rPr>
      <t>, certified by the Property Tax Administrator</t>
    </r>
  </si>
  <si>
    <t>2007-2008</t>
  </si>
  <si>
    <t xml:space="preserve">       as the assessment level for tax purposes will change to 75% of actual value as of January 1, 2007.</t>
  </si>
  <si>
    <t>2008-2009</t>
  </si>
  <si>
    <t>2009-2010</t>
  </si>
  <si>
    <t xml:space="preserve">       such that all real property was adjusted to 96% (instead of 100%), except agricultural and horticultural land was adjusted to 72% (instead of 75%).</t>
  </si>
  <si>
    <t>2010-2011</t>
  </si>
  <si>
    <t>2011-2010</t>
  </si>
  <si>
    <r>
      <t xml:space="preserve">to Department of Education, pursuant to Neb. Rev. Stat. </t>
    </r>
    <r>
      <rPr>
        <b/>
        <sz val="14"/>
        <rFont val="Arial"/>
        <family val="2"/>
      </rPr>
      <t xml:space="preserve">§ </t>
    </r>
    <r>
      <rPr>
        <b/>
        <sz val="14"/>
        <rFont val="Times New Roman"/>
        <family val="1"/>
      </rPr>
      <t xml:space="preserve">79-1016 </t>
    </r>
  </si>
  <si>
    <t xml:space="preserve">     for member schools of a Learning Community.</t>
  </si>
  <si>
    <t>State Totals:</t>
  </si>
  <si>
    <t>Notes:</t>
  </si>
  <si>
    <t>2012-2013</t>
  </si>
  <si>
    <t>Estimated 
Motor
Vehicle</t>
  </si>
  <si>
    <r>
      <t xml:space="preserve">Total 
Unadjusted 
Value </t>
    </r>
    <r>
      <rPr>
        <b/>
        <vertAlign val="superscript"/>
        <sz val="10"/>
        <rFont val="Times New Roman"/>
        <family val="1"/>
      </rPr>
      <t>5</t>
    </r>
  </si>
  <si>
    <t>Annual %chg
Unadjust val</t>
  </si>
  <si>
    <t>Adjustment 
Amount</t>
  </si>
  <si>
    <t>Annual %chg
Adjust amt</t>
  </si>
  <si>
    <r>
      <t xml:space="preserve">Total 
Adjusted 
Value </t>
    </r>
    <r>
      <rPr>
        <b/>
        <vertAlign val="superscript"/>
        <sz val="10"/>
        <rFont val="Times New Roman"/>
        <family val="1"/>
      </rPr>
      <t>4</t>
    </r>
  </si>
  <si>
    <t>Annual %chg
Adjust Value</t>
  </si>
  <si>
    <t>Used in State Aid
Calculations</t>
  </si>
  <si>
    <t>1995-1996 &amp; 1996-1997</t>
  </si>
  <si>
    <r>
      <t xml:space="preserve">1997 </t>
    </r>
    <r>
      <rPr>
        <vertAlign val="superscript"/>
        <sz val="10"/>
        <rFont val="Times New Roman"/>
        <family val="1"/>
      </rPr>
      <t>1</t>
    </r>
  </si>
  <si>
    <r>
      <t xml:space="preserve">1998 </t>
    </r>
    <r>
      <rPr>
        <vertAlign val="superscript"/>
        <sz val="10"/>
        <rFont val="Times New Roman"/>
        <family val="1"/>
      </rPr>
      <t>1</t>
    </r>
  </si>
  <si>
    <r>
      <t xml:space="preserve">2006 </t>
    </r>
    <r>
      <rPr>
        <vertAlign val="superscript"/>
        <sz val="10"/>
        <rFont val="Times New Roman"/>
        <family val="1"/>
      </rPr>
      <t>2</t>
    </r>
  </si>
  <si>
    <r>
      <t xml:space="preserve">2007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</si>
  <si>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All years 1997 and prior, include estimated motor vehicle value; 1998 does not include motor vehicle value per LB 271 tax policy changes.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</si>
  <si>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Pursuant to 2006 Neb. Laws LB 968, the level of value for agricultural and horticultural land changed to 75% of actual value for the 2006 school adjusted value used in 2007-2008 aid calculations,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</si>
  <si>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Pursuant to 2008 Neb. Laws LB 988 the 2007 school adjusted valuations were recertified on April 29, 2007 to reflect adjustments of value to the midpoint of assessment level ranges,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</si>
  <si>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Unadjusted Value, Adjustment Amount, &amp; Total Adjusted Value reflect all "recertifications" to Dept.of Education for corrections, appeals, &amp; recertifications pursuant to Neb.Rev.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79-1016.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</si>
  <si>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For years 2005 and prior, totals exclude duplication of value for elementary schools joined with Class VI high schools. Beginning year 2009 to current, totals exclude duplication of value </t>
    </r>
  </si>
  <si>
    <t>% Adjust
Amount of
Unadjust Value</t>
  </si>
  <si>
    <t>2013-2014</t>
  </si>
  <si>
    <t>2014-2015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</si>
</sst>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00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3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38" fontId="4" fillId="0" borderId="9" xfId="0" applyNumberFormat="1" applyFont="1" applyFill="1" applyBorder="1" applyAlignment="1">
      <alignment horizontal="right"/>
    </xf>
    <xf numFmtId="38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C9" sqref="C9"/>
    </sheetView>
  </sheetViews>
  <sheetFormatPr defaultColWidth="10.28125" defaultRowHeight="12.75"/>
  <cols>
    <col min="1" max="1" width="8.421875" style="1" customWidth="1"/>
    <col min="2" max="3" width="13.7109375" style="1" customWidth="1"/>
    <col min="4" max="4" width="12.28125" style="1" bestFit="1" customWidth="1"/>
    <col min="5" max="5" width="13.7109375" style="1" customWidth="1"/>
    <col min="6" max="6" width="12.28125" style="1" bestFit="1" customWidth="1"/>
    <col min="7" max="7" width="12.8515625" style="1" bestFit="1" customWidth="1"/>
    <col min="8" max="8" width="13.7109375" style="1" customWidth="1"/>
    <col min="9" max="9" width="12.28125" style="1" bestFit="1" customWidth="1"/>
    <col min="10" max="10" width="18.28125" style="1" bestFit="1" customWidth="1"/>
    <col min="11" max="11" width="10.28125" style="1" customWidth="1"/>
  </cols>
  <sheetData>
    <row r="1" spans="1:10" ht="18.7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8" ht="18.75">
      <c r="A2" s="11" t="s">
        <v>20</v>
      </c>
      <c r="B2" s="12"/>
      <c r="C2" s="12"/>
      <c r="D2" s="12"/>
      <c r="E2" s="12"/>
      <c r="F2" s="13"/>
      <c r="G2" s="12"/>
      <c r="H2" s="12"/>
      <c r="I2" s="12"/>
      <c r="J2" s="12"/>
      <c r="L2" s="1"/>
      <c r="M2" s="1"/>
      <c r="N2" s="1"/>
      <c r="O2" s="1"/>
      <c r="P2" s="1"/>
      <c r="Q2" s="1"/>
      <c r="R2" s="1"/>
    </row>
    <row r="3" spans="12:18" ht="12.75" customHeight="1">
      <c r="L3" s="1"/>
      <c r="M3" s="1"/>
      <c r="N3" s="1"/>
      <c r="O3" s="1"/>
      <c r="P3" s="1"/>
      <c r="Q3" s="1"/>
      <c r="R3" s="1"/>
    </row>
    <row r="4" spans="1:18" ht="15.75">
      <c r="A4" s="19" t="s">
        <v>22</v>
      </c>
      <c r="L4" s="1"/>
      <c r="M4" s="1"/>
      <c r="N4" s="1"/>
      <c r="O4" s="1"/>
      <c r="P4" s="1"/>
      <c r="Q4" s="1"/>
      <c r="R4" s="1"/>
    </row>
    <row r="5" spans="1:18" ht="6.75" customHeight="1">
      <c r="A5" s="2"/>
      <c r="L5" s="1"/>
      <c r="M5" s="1"/>
      <c r="N5" s="1"/>
      <c r="O5" s="1"/>
      <c r="P5" s="1"/>
      <c r="Q5" s="1"/>
      <c r="R5" s="1"/>
    </row>
    <row r="6" spans="1:18" s="20" customFormat="1" ht="12.75">
      <c r="A6" s="27" t="s">
        <v>6</v>
      </c>
      <c r="B6" s="21" t="s">
        <v>25</v>
      </c>
      <c r="C6" s="21" t="s">
        <v>26</v>
      </c>
      <c r="D6" s="24" t="s">
        <v>27</v>
      </c>
      <c r="E6" s="30" t="s">
        <v>28</v>
      </c>
      <c r="F6" s="24" t="s">
        <v>29</v>
      </c>
      <c r="G6" s="21" t="s">
        <v>43</v>
      </c>
      <c r="H6" s="21" t="s">
        <v>30</v>
      </c>
      <c r="I6" s="24" t="s">
        <v>31</v>
      </c>
      <c r="J6" s="21" t="s">
        <v>32</v>
      </c>
      <c r="K6" s="2"/>
      <c r="L6" s="2"/>
      <c r="M6" s="2"/>
      <c r="N6" s="2"/>
      <c r="O6" s="2"/>
      <c r="P6" s="2"/>
      <c r="Q6" s="2"/>
      <c r="R6" s="2"/>
    </row>
    <row r="7" spans="1:18" s="20" customFormat="1" ht="12.75">
      <c r="A7" s="28"/>
      <c r="B7" s="22"/>
      <c r="C7" s="22"/>
      <c r="D7" s="25"/>
      <c r="E7" s="31"/>
      <c r="F7" s="25"/>
      <c r="G7" s="22"/>
      <c r="H7" s="22"/>
      <c r="I7" s="25"/>
      <c r="J7" s="22"/>
      <c r="K7" s="2"/>
      <c r="L7" s="2"/>
      <c r="M7" s="2"/>
      <c r="N7" s="2"/>
      <c r="O7" s="2"/>
      <c r="P7" s="2"/>
      <c r="Q7" s="2"/>
      <c r="R7" s="2"/>
    </row>
    <row r="8" spans="1:18" s="20" customFormat="1" ht="13.5" customHeight="1">
      <c r="A8" s="29"/>
      <c r="B8" s="23"/>
      <c r="C8" s="23"/>
      <c r="D8" s="26"/>
      <c r="E8" s="32"/>
      <c r="F8" s="26"/>
      <c r="G8" s="23"/>
      <c r="H8" s="23"/>
      <c r="I8" s="26"/>
      <c r="J8" s="23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6">
        <v>1994</v>
      </c>
      <c r="B9" s="16">
        <v>5357528588</v>
      </c>
      <c r="C9" s="16">
        <v>60778972918</v>
      </c>
      <c r="D9" s="14"/>
      <c r="E9" s="16">
        <v>6969089593</v>
      </c>
      <c r="F9" s="14"/>
      <c r="G9" s="3">
        <f aca="true" t="shared" si="0" ref="G9:G15">E9/C9</f>
        <v>0.11466283911053174</v>
      </c>
      <c r="H9" s="16">
        <v>67748062511</v>
      </c>
      <c r="I9" s="14"/>
      <c r="J9" s="9" t="s">
        <v>2</v>
      </c>
      <c r="L9" s="1"/>
      <c r="M9" s="1"/>
      <c r="N9" s="1"/>
      <c r="O9" s="1"/>
      <c r="P9" s="1"/>
      <c r="Q9" s="1"/>
      <c r="R9" s="1"/>
    </row>
    <row r="10" spans="1:18" ht="15.75" customHeight="1">
      <c r="A10" s="6">
        <v>1995</v>
      </c>
      <c r="B10" s="16">
        <v>5765882347</v>
      </c>
      <c r="C10" s="16">
        <v>66398146504</v>
      </c>
      <c r="D10" s="15">
        <f>+(C10-C9)/C9</f>
        <v>0.09245259201041638</v>
      </c>
      <c r="E10" s="16">
        <v>3090158823</v>
      </c>
      <c r="F10" s="15">
        <f aca="true" t="shared" si="1" ref="F10:F16">+(E10-E9)/E9</f>
        <v>-0.5565907452095515</v>
      </c>
      <c r="G10" s="3">
        <f t="shared" si="0"/>
        <v>0.046539835608420795</v>
      </c>
      <c r="H10" s="16">
        <v>69488305357</v>
      </c>
      <c r="I10" s="15">
        <f aca="true" t="shared" si="2" ref="I10:I15">+(H10-H9)/H9</f>
        <v>0.02568697585584006</v>
      </c>
      <c r="J10" s="9" t="s">
        <v>33</v>
      </c>
      <c r="L10" s="1"/>
      <c r="M10" s="1"/>
      <c r="N10" s="1"/>
      <c r="O10" s="1"/>
      <c r="P10" s="1"/>
      <c r="Q10" s="1"/>
      <c r="R10" s="1"/>
    </row>
    <row r="11" spans="1:18" ht="15.75" customHeight="1">
      <c r="A11" s="6">
        <v>1996</v>
      </c>
      <c r="B11" s="16">
        <v>6112059322</v>
      </c>
      <c r="C11" s="16">
        <v>70197463371</v>
      </c>
      <c r="D11" s="15">
        <f aca="true" t="shared" si="3" ref="D11:D16">+(C11-C10)/C10</f>
        <v>0.05722022476592956</v>
      </c>
      <c r="E11" s="16">
        <v>3905725285</v>
      </c>
      <c r="F11" s="15">
        <f t="shared" si="1"/>
        <v>0.26392380091591167</v>
      </c>
      <c r="G11" s="3">
        <f t="shared" si="0"/>
        <v>0.05563912280359599</v>
      </c>
      <c r="H11" s="16">
        <v>74103188661</v>
      </c>
      <c r="I11" s="15">
        <f t="shared" si="2"/>
        <v>0.0664123737122496</v>
      </c>
      <c r="J11" s="9" t="s">
        <v>3</v>
      </c>
      <c r="L11" s="1"/>
      <c r="M11" s="1"/>
      <c r="N11" s="1"/>
      <c r="O11" s="1"/>
      <c r="P11" s="1"/>
      <c r="Q11" s="1"/>
      <c r="R11" s="1"/>
    </row>
    <row r="12" spans="1:18" ht="15.75" customHeight="1">
      <c r="A12" s="7" t="s">
        <v>34</v>
      </c>
      <c r="B12" s="17">
        <v>6871672938</v>
      </c>
      <c r="C12" s="17">
        <v>75794711084</v>
      </c>
      <c r="D12" s="15">
        <f t="shared" si="3"/>
        <v>0.07973575460153076</v>
      </c>
      <c r="E12" s="17">
        <v>3736678421</v>
      </c>
      <c r="F12" s="15">
        <f t="shared" si="1"/>
        <v>-0.043281811101571116</v>
      </c>
      <c r="G12" s="3">
        <f t="shared" si="0"/>
        <v>0.0492999889775792</v>
      </c>
      <c r="H12" s="17">
        <v>79531389509</v>
      </c>
      <c r="I12" s="15">
        <f t="shared" si="2"/>
        <v>0.0732519200062011</v>
      </c>
      <c r="J12" s="10" t="s">
        <v>0</v>
      </c>
      <c r="L12" s="1"/>
      <c r="M12" s="1"/>
      <c r="N12" s="1"/>
      <c r="O12" s="1"/>
      <c r="P12" s="1"/>
      <c r="Q12" s="1"/>
      <c r="R12" s="1"/>
    </row>
    <row r="13" spans="1:18" ht="15.75" customHeight="1">
      <c r="A13" s="7" t="s">
        <v>35</v>
      </c>
      <c r="B13" s="17"/>
      <c r="C13" s="17">
        <v>74666790310</v>
      </c>
      <c r="D13" s="15">
        <f t="shared" si="3"/>
        <v>-0.014881259627073111</v>
      </c>
      <c r="E13" s="17">
        <v>3489818267</v>
      </c>
      <c r="F13" s="15">
        <f t="shared" si="1"/>
        <v>-0.0660640617647627</v>
      </c>
      <c r="G13" s="3">
        <f t="shared" si="0"/>
        <v>0.046738560108329906</v>
      </c>
      <c r="H13" s="17">
        <v>78156608619</v>
      </c>
      <c r="I13" s="15">
        <f t="shared" si="2"/>
        <v>-0.017286016231923444</v>
      </c>
      <c r="J13" s="10" t="s">
        <v>1</v>
      </c>
      <c r="L13" s="1"/>
      <c r="M13" s="1"/>
      <c r="N13" s="1"/>
      <c r="O13" s="1"/>
      <c r="P13" s="1"/>
      <c r="Q13" s="1"/>
      <c r="R13" s="1"/>
    </row>
    <row r="14" spans="1:18" ht="15.75" customHeight="1">
      <c r="A14" s="7">
        <v>1999</v>
      </c>
      <c r="B14" s="17"/>
      <c r="C14" s="17">
        <v>81116924861</v>
      </c>
      <c r="D14" s="15">
        <f t="shared" si="3"/>
        <v>0.08638558754461613</v>
      </c>
      <c r="E14" s="17">
        <v>4267228667</v>
      </c>
      <c r="F14" s="15">
        <f t="shared" si="1"/>
        <v>0.22276529621936328</v>
      </c>
      <c r="G14" s="3">
        <f t="shared" si="0"/>
        <v>0.052605897897537654</v>
      </c>
      <c r="H14" s="17">
        <v>85384153530</v>
      </c>
      <c r="I14" s="15">
        <f t="shared" si="2"/>
        <v>0.0924751603058039</v>
      </c>
      <c r="J14" s="10" t="s">
        <v>4</v>
      </c>
      <c r="L14" s="1"/>
      <c r="M14" s="1"/>
      <c r="N14" s="1"/>
      <c r="O14" s="1"/>
      <c r="P14" s="1"/>
      <c r="Q14" s="1"/>
      <c r="R14" s="1"/>
    </row>
    <row r="15" spans="1:18" ht="15.75" customHeight="1">
      <c r="A15" s="7">
        <v>2000</v>
      </c>
      <c r="B15" s="17"/>
      <c r="C15" s="17">
        <v>88319139351</v>
      </c>
      <c r="D15" s="15">
        <f t="shared" si="3"/>
        <v>0.08878806121338476</v>
      </c>
      <c r="E15" s="17">
        <v>3430279674</v>
      </c>
      <c r="F15" s="15">
        <f t="shared" si="1"/>
        <v>-0.19613408568245355</v>
      </c>
      <c r="G15" s="3">
        <f t="shared" si="0"/>
        <v>0.038839595802301716</v>
      </c>
      <c r="H15" s="17">
        <v>91749419034</v>
      </c>
      <c r="I15" s="15">
        <f t="shared" si="2"/>
        <v>0.07454855779255976</v>
      </c>
      <c r="J15" s="10" t="s">
        <v>5</v>
      </c>
      <c r="L15" s="1"/>
      <c r="M15" s="1"/>
      <c r="N15" s="1"/>
      <c r="O15" s="1"/>
      <c r="P15" s="1"/>
      <c r="Q15" s="1"/>
      <c r="R15" s="1"/>
    </row>
    <row r="16" spans="1:18" ht="15.75" customHeight="1">
      <c r="A16" s="7">
        <v>2001</v>
      </c>
      <c r="B16" s="17"/>
      <c r="C16" s="17">
        <v>93960451751</v>
      </c>
      <c r="D16" s="15">
        <f t="shared" si="3"/>
        <v>0.06387417768622228</v>
      </c>
      <c r="E16" s="17">
        <v>4455945098</v>
      </c>
      <c r="F16" s="15">
        <f t="shared" si="1"/>
        <v>0.2990034403824532</v>
      </c>
      <c r="G16" s="3">
        <f aca="true" t="shared" si="4" ref="G16:G21">E16/C16</f>
        <v>0.04742362360930833</v>
      </c>
      <c r="H16" s="17">
        <v>98416396796</v>
      </c>
      <c r="I16" s="15">
        <f aca="true" t="shared" si="5" ref="I16:I21">+(H16-H15)/H15</f>
        <v>0.07266506787938774</v>
      </c>
      <c r="J16" s="10" t="s">
        <v>7</v>
      </c>
      <c r="L16" s="1"/>
      <c r="M16" s="1"/>
      <c r="N16" s="1"/>
      <c r="O16" s="1"/>
      <c r="P16" s="1"/>
      <c r="Q16" s="1"/>
      <c r="R16" s="1"/>
    </row>
    <row r="17" spans="1:18" ht="15.75" customHeight="1">
      <c r="A17" s="7">
        <v>2002</v>
      </c>
      <c r="B17" s="17"/>
      <c r="C17" s="17">
        <v>98146178297</v>
      </c>
      <c r="D17" s="15">
        <f aca="true" t="shared" si="6" ref="D17:D22">+(C17-C16)/C16</f>
        <v>0.04454774820679225</v>
      </c>
      <c r="E17" s="17">
        <v>5230423368</v>
      </c>
      <c r="F17" s="15">
        <f aca="true" t="shared" si="7" ref="F17:F22">+(E17-E16)/E16</f>
        <v>0.17380785736063392</v>
      </c>
      <c r="G17" s="3">
        <f t="shared" si="4"/>
        <v>0.05329217559722217</v>
      </c>
      <c r="H17" s="17">
        <v>103376601641</v>
      </c>
      <c r="I17" s="15">
        <f t="shared" si="5"/>
        <v>0.05040018743301117</v>
      </c>
      <c r="J17" s="10" t="s">
        <v>8</v>
      </c>
      <c r="L17" s="1"/>
      <c r="M17" s="1"/>
      <c r="N17" s="1"/>
      <c r="O17" s="1"/>
      <c r="P17" s="1"/>
      <c r="Q17" s="1"/>
      <c r="R17" s="1"/>
    </row>
    <row r="18" spans="1:18" ht="15.75" customHeight="1">
      <c r="A18" s="7">
        <v>2003</v>
      </c>
      <c r="B18" s="17"/>
      <c r="C18" s="17">
        <v>104037825887</v>
      </c>
      <c r="D18" s="15">
        <f t="shared" si="6"/>
        <v>0.06002931231994887</v>
      </c>
      <c r="E18" s="17">
        <v>4538391551</v>
      </c>
      <c r="F18" s="15">
        <f t="shared" si="7"/>
        <v>-0.1323089486854709</v>
      </c>
      <c r="G18" s="3">
        <f t="shared" si="4"/>
        <v>0.0436225143336746</v>
      </c>
      <c r="H18" s="17">
        <v>108576217454</v>
      </c>
      <c r="I18" s="15">
        <f t="shared" si="5"/>
        <v>0.05029780173135223</v>
      </c>
      <c r="J18" s="10" t="s">
        <v>9</v>
      </c>
      <c r="L18" s="1"/>
      <c r="M18" s="1"/>
      <c r="N18" s="1"/>
      <c r="O18" s="1"/>
      <c r="P18" s="1"/>
      <c r="Q18" s="1"/>
      <c r="R18" s="1"/>
    </row>
    <row r="19" spans="1:18" ht="15.75" customHeight="1">
      <c r="A19" s="7">
        <v>2004</v>
      </c>
      <c r="B19" s="17"/>
      <c r="C19" s="17">
        <v>109087789731</v>
      </c>
      <c r="D19" s="15">
        <f t="shared" si="6"/>
        <v>0.04853969026116506</v>
      </c>
      <c r="E19" s="17">
        <v>4040225262</v>
      </c>
      <c r="F19" s="15">
        <f t="shared" si="7"/>
        <v>-0.10976714622391558</v>
      </c>
      <c r="G19" s="3">
        <f t="shared" si="4"/>
        <v>0.03703645726036623</v>
      </c>
      <c r="H19" s="17">
        <v>113128015006</v>
      </c>
      <c r="I19" s="15">
        <f t="shared" si="5"/>
        <v>0.04192260200930687</v>
      </c>
      <c r="J19" s="10" t="s">
        <v>10</v>
      </c>
      <c r="L19" s="1"/>
      <c r="M19" s="1"/>
      <c r="N19" s="1"/>
      <c r="O19" s="1"/>
      <c r="P19" s="1"/>
      <c r="Q19" s="1"/>
      <c r="R19" s="1"/>
    </row>
    <row r="20" spans="1:18" ht="15.75" customHeight="1">
      <c r="A20" s="7">
        <v>2005</v>
      </c>
      <c r="B20" s="17"/>
      <c r="C20" s="17">
        <v>116180480993</v>
      </c>
      <c r="D20" s="15">
        <f t="shared" si="6"/>
        <v>0.0650181957072363</v>
      </c>
      <c r="E20" s="17">
        <v>4297620988</v>
      </c>
      <c r="F20" s="15">
        <f t="shared" si="7"/>
        <v>0.06370826112615896</v>
      </c>
      <c r="G20" s="3">
        <f t="shared" si="4"/>
        <v>0.03699090373243451</v>
      </c>
      <c r="H20" s="17">
        <v>120478101937</v>
      </c>
      <c r="I20" s="15">
        <f t="shared" si="5"/>
        <v>0.06497141252421137</v>
      </c>
      <c r="J20" s="10" t="s">
        <v>11</v>
      </c>
      <c r="L20" s="1"/>
      <c r="M20" s="1"/>
      <c r="N20" s="1"/>
      <c r="O20" s="1"/>
      <c r="P20" s="1"/>
      <c r="Q20" s="1"/>
      <c r="R20" s="1"/>
    </row>
    <row r="21" spans="1:18" ht="15.75" customHeight="1">
      <c r="A21" s="7" t="s">
        <v>36</v>
      </c>
      <c r="B21" s="17"/>
      <c r="C21" s="17">
        <v>125072949290</v>
      </c>
      <c r="D21" s="15">
        <f t="shared" si="6"/>
        <v>0.07654012292766958</v>
      </c>
      <c r="E21" s="17">
        <v>2480911886</v>
      </c>
      <c r="F21" s="15">
        <f t="shared" si="7"/>
        <v>-0.4227243647293915</v>
      </c>
      <c r="G21" s="3">
        <f t="shared" si="4"/>
        <v>0.019835719075014704</v>
      </c>
      <c r="H21" s="17">
        <v>127553861186</v>
      </c>
      <c r="I21" s="15">
        <f t="shared" si="5"/>
        <v>0.05873066669576212</v>
      </c>
      <c r="J21" s="10" t="s">
        <v>13</v>
      </c>
      <c r="L21" s="1"/>
      <c r="M21" s="1"/>
      <c r="N21" s="1"/>
      <c r="O21" s="1"/>
      <c r="P21" s="1"/>
      <c r="Q21" s="1"/>
      <c r="R21" s="1"/>
    </row>
    <row r="22" spans="1:18" ht="15.75" customHeight="1">
      <c r="A22" s="7" t="s">
        <v>37</v>
      </c>
      <c r="B22" s="17"/>
      <c r="C22" s="17">
        <v>131951802867</v>
      </c>
      <c r="D22" s="15">
        <f t="shared" si="6"/>
        <v>0.054998731668591004</v>
      </c>
      <c r="E22" s="18">
        <v>-1137161906</v>
      </c>
      <c r="F22" s="15">
        <f t="shared" si="7"/>
        <v>-1.4583644878389688</v>
      </c>
      <c r="G22" s="3">
        <f aca="true" t="shared" si="8" ref="G22:G27">E22/C22</f>
        <v>-0.00861800961633086</v>
      </c>
      <c r="H22" s="17">
        <v>130814640963</v>
      </c>
      <c r="I22" s="15">
        <f aca="true" t="shared" si="9" ref="I22:I27">+(H22-H21)/H21</f>
        <v>0.025563944099231198</v>
      </c>
      <c r="J22" s="10" t="s">
        <v>15</v>
      </c>
      <c r="L22" s="1"/>
      <c r="M22" s="1"/>
      <c r="N22" s="1"/>
      <c r="O22" s="1"/>
      <c r="P22" s="1"/>
      <c r="Q22" s="1"/>
      <c r="R22" s="1"/>
    </row>
    <row r="23" spans="1:18" ht="15.75" customHeight="1">
      <c r="A23" s="7">
        <v>2008</v>
      </c>
      <c r="B23" s="17"/>
      <c r="C23" s="17">
        <v>139587025659</v>
      </c>
      <c r="D23" s="15">
        <f aca="true" t="shared" si="10" ref="D23:D28">+(C23-C22)/C22</f>
        <v>0.057863724679047206</v>
      </c>
      <c r="E23" s="18">
        <v>-159354110</v>
      </c>
      <c r="F23" s="15">
        <f aca="true" t="shared" si="11" ref="F23:F28">+(E23-E22)/E22</f>
        <v>-0.8598668235726145</v>
      </c>
      <c r="G23" s="3">
        <f t="shared" si="8"/>
        <v>-0.0011416111866248187</v>
      </c>
      <c r="H23" s="17">
        <v>139427671551</v>
      </c>
      <c r="I23" s="15">
        <f t="shared" si="9"/>
        <v>0.06584148780743995</v>
      </c>
      <c r="J23" s="10" t="s">
        <v>16</v>
      </c>
      <c r="L23" s="1"/>
      <c r="M23" s="1"/>
      <c r="N23" s="1"/>
      <c r="O23" s="1"/>
      <c r="P23" s="1"/>
      <c r="Q23" s="1"/>
      <c r="R23" s="1"/>
    </row>
    <row r="24" spans="1:18" ht="15.75" customHeight="1">
      <c r="A24" s="7">
        <v>2009</v>
      </c>
      <c r="B24" s="17"/>
      <c r="C24" s="17">
        <v>147554739884</v>
      </c>
      <c r="D24" s="15">
        <f t="shared" si="10"/>
        <v>0.057080621837050184</v>
      </c>
      <c r="E24" s="18">
        <v>565321432</v>
      </c>
      <c r="F24" s="15">
        <f t="shared" si="11"/>
        <v>-4.547579864742742</v>
      </c>
      <c r="G24" s="3">
        <f t="shared" si="8"/>
        <v>0.0038312658234118868</v>
      </c>
      <c r="H24" s="17">
        <v>148120061317</v>
      </c>
      <c r="I24" s="15">
        <f t="shared" si="9"/>
        <v>0.06234336175384302</v>
      </c>
      <c r="J24" s="10" t="s">
        <v>18</v>
      </c>
      <c r="L24" s="1"/>
      <c r="M24" s="1"/>
      <c r="N24" s="1"/>
      <c r="O24" s="1"/>
      <c r="P24" s="1"/>
      <c r="Q24" s="1"/>
      <c r="R24" s="1"/>
    </row>
    <row r="25" spans="1:18" ht="15.75" customHeight="1">
      <c r="A25" s="7">
        <v>2010</v>
      </c>
      <c r="B25" s="17"/>
      <c r="C25" s="17">
        <v>153924258807</v>
      </c>
      <c r="D25" s="15">
        <f t="shared" si="10"/>
        <v>0.043167159035401984</v>
      </c>
      <c r="E25" s="18">
        <v>670209397</v>
      </c>
      <c r="F25" s="15">
        <f t="shared" si="11"/>
        <v>0.1855368628585799</v>
      </c>
      <c r="G25" s="3">
        <f t="shared" si="8"/>
        <v>0.004354150555568704</v>
      </c>
      <c r="H25" s="17">
        <v>154594468204</v>
      </c>
      <c r="I25" s="15">
        <f t="shared" si="9"/>
        <v>0.04371053339725374</v>
      </c>
      <c r="J25" s="10" t="s">
        <v>19</v>
      </c>
      <c r="L25" s="1"/>
      <c r="M25" s="1"/>
      <c r="N25" s="1"/>
      <c r="O25" s="1"/>
      <c r="P25" s="1"/>
      <c r="Q25" s="1"/>
      <c r="R25" s="1"/>
    </row>
    <row r="26" spans="1:18" ht="15.75" customHeight="1">
      <c r="A26" s="7">
        <v>2011</v>
      </c>
      <c r="B26" s="17"/>
      <c r="C26" s="17">
        <v>160479323453</v>
      </c>
      <c r="D26" s="15">
        <f t="shared" si="10"/>
        <v>0.04258629989064398</v>
      </c>
      <c r="E26" s="18">
        <v>483730215</v>
      </c>
      <c r="F26" s="15">
        <f t="shared" si="11"/>
        <v>-0.2782401781215252</v>
      </c>
      <c r="G26" s="3">
        <f t="shared" si="8"/>
        <v>0.0030142837381893083</v>
      </c>
      <c r="H26" s="17">
        <v>160963053668</v>
      </c>
      <c r="I26" s="15">
        <f t="shared" si="9"/>
        <v>0.04119542916371453</v>
      </c>
      <c r="J26" s="10" t="s">
        <v>24</v>
      </c>
      <c r="L26" s="1"/>
      <c r="M26" s="1"/>
      <c r="N26" s="1"/>
      <c r="O26" s="1"/>
      <c r="P26" s="1"/>
      <c r="Q26" s="1"/>
      <c r="R26" s="1"/>
    </row>
    <row r="27" spans="1:18" ht="15.75" customHeight="1">
      <c r="A27" s="7">
        <v>2012</v>
      </c>
      <c r="B27" s="17"/>
      <c r="C27" s="17">
        <v>169810562240</v>
      </c>
      <c r="D27" s="15">
        <f t="shared" si="10"/>
        <v>0.05814605013419604</v>
      </c>
      <c r="E27" s="18">
        <v>-583460028</v>
      </c>
      <c r="F27" s="15">
        <f t="shared" si="11"/>
        <v>-2.2061682522767367</v>
      </c>
      <c r="G27" s="3">
        <f t="shared" si="8"/>
        <v>-0.0034359466237169206</v>
      </c>
      <c r="H27" s="17">
        <v>169227102212</v>
      </c>
      <c r="I27" s="15">
        <f t="shared" si="9"/>
        <v>0.0513412758746818</v>
      </c>
      <c r="J27" s="10" t="s">
        <v>44</v>
      </c>
      <c r="L27" s="1"/>
      <c r="M27" s="1"/>
      <c r="N27" s="1"/>
      <c r="O27" s="1"/>
      <c r="P27" s="1"/>
      <c r="Q27" s="1"/>
      <c r="R27" s="1"/>
    </row>
    <row r="28" spans="1:18" ht="15.75" customHeight="1">
      <c r="A28" s="7">
        <v>2013</v>
      </c>
      <c r="B28" s="17"/>
      <c r="C28" s="17">
        <v>184278678675</v>
      </c>
      <c r="D28" s="15">
        <f t="shared" si="10"/>
        <v>0.08520151069608754</v>
      </c>
      <c r="E28" s="18">
        <v>-819806126</v>
      </c>
      <c r="F28" s="15">
        <f t="shared" si="11"/>
        <v>0.40507676045975854</v>
      </c>
      <c r="G28" s="3">
        <f>E28/C28</f>
        <v>-0.004448730216075824</v>
      </c>
      <c r="H28" s="17">
        <v>183458872549</v>
      </c>
      <c r="I28" s="15">
        <f>+(H28-H27)/H27</f>
        <v>0.08409864703096485</v>
      </c>
      <c r="J28" s="10" t="s">
        <v>45</v>
      </c>
      <c r="L28" s="1"/>
      <c r="M28" s="1"/>
      <c r="N28" s="1"/>
      <c r="O28" s="1"/>
      <c r="P28" s="1"/>
      <c r="Q28" s="1"/>
      <c r="R28" s="1"/>
    </row>
    <row r="29" spans="1:18" ht="12.75">
      <c r="A29" s="2" t="s">
        <v>23</v>
      </c>
      <c r="L29" s="1"/>
      <c r="M29" s="1"/>
      <c r="N29" s="1"/>
      <c r="O29" s="1"/>
      <c r="P29" s="1"/>
      <c r="Q29" s="1"/>
      <c r="R29" s="1"/>
    </row>
    <row r="30" spans="1:18" ht="12.75">
      <c r="A30" s="8" t="s">
        <v>38</v>
      </c>
      <c r="L30" s="1"/>
      <c r="M30" s="1"/>
      <c r="N30" s="1"/>
      <c r="O30" s="1"/>
      <c r="P30" s="1"/>
      <c r="Q30" s="1"/>
      <c r="R30" s="1"/>
    </row>
    <row r="31" spans="1:18" ht="12.75">
      <c r="A31" s="8" t="s">
        <v>39</v>
      </c>
      <c r="E31" s="4"/>
      <c r="F31" s="4"/>
      <c r="G31" s="4"/>
      <c r="H31" s="4"/>
      <c r="I31" s="4"/>
      <c r="L31" s="1"/>
      <c r="M31" s="1"/>
      <c r="N31" s="1"/>
      <c r="O31" s="1"/>
      <c r="P31" s="1"/>
      <c r="Q31" s="1"/>
      <c r="R31" s="1"/>
    </row>
    <row r="32" spans="1:18" ht="12.75">
      <c r="A32" s="8" t="s">
        <v>14</v>
      </c>
      <c r="E32" s="4"/>
      <c r="F32" s="4"/>
      <c r="G32" s="4"/>
      <c r="H32" s="4"/>
      <c r="I32" s="4"/>
      <c r="L32" s="1"/>
      <c r="M32" s="1"/>
      <c r="N32" s="1"/>
      <c r="O32" s="1"/>
      <c r="P32" s="1"/>
      <c r="Q32" s="1"/>
      <c r="R32" s="1"/>
    </row>
    <row r="33" spans="1:18" ht="12.75">
      <c r="A33" s="8" t="s">
        <v>40</v>
      </c>
      <c r="E33" s="4"/>
      <c r="F33" s="4"/>
      <c r="G33" s="4"/>
      <c r="H33" s="4"/>
      <c r="I33" s="4"/>
      <c r="L33" s="1"/>
      <c r="M33" s="1"/>
      <c r="N33" s="1"/>
      <c r="O33" s="1"/>
      <c r="P33" s="1"/>
      <c r="Q33" s="1"/>
      <c r="R33" s="1"/>
    </row>
    <row r="34" spans="1:18" ht="12.75">
      <c r="A34" s="8" t="s">
        <v>17</v>
      </c>
      <c r="L34" s="1"/>
      <c r="M34" s="1"/>
      <c r="N34" s="1"/>
      <c r="O34" s="1"/>
      <c r="P34" s="1"/>
      <c r="Q34" s="1"/>
      <c r="R34" s="1"/>
    </row>
    <row r="35" spans="1:18" ht="12.75">
      <c r="A35" s="8" t="s">
        <v>41</v>
      </c>
      <c r="L35" s="1"/>
      <c r="M35" s="1"/>
      <c r="N35" s="1"/>
      <c r="O35" s="1"/>
      <c r="P35" s="1"/>
      <c r="Q35" s="1"/>
      <c r="R35" s="1"/>
    </row>
    <row r="36" spans="1:18" ht="12.75">
      <c r="A36" s="8" t="s">
        <v>42</v>
      </c>
      <c r="L36" s="1"/>
      <c r="M36" s="1"/>
      <c r="N36" s="1"/>
      <c r="O36" s="1"/>
      <c r="P36" s="1"/>
      <c r="Q36" s="1"/>
      <c r="R36" s="1"/>
    </row>
    <row r="37" spans="1:18" ht="12.75">
      <c r="A37" s="8" t="s">
        <v>21</v>
      </c>
      <c r="D37" s="5"/>
      <c r="E37" s="5"/>
      <c r="F37" s="5"/>
      <c r="G37" s="5"/>
      <c r="H37" s="5"/>
      <c r="I37" s="5"/>
      <c r="L37" s="1"/>
      <c r="M37" s="1"/>
      <c r="N37" s="1"/>
      <c r="O37" s="1"/>
      <c r="P37" s="1"/>
      <c r="Q37" s="1"/>
      <c r="R37" s="1"/>
    </row>
    <row r="38" spans="4:18" ht="12.75">
      <c r="D38" s="5"/>
      <c r="E38" s="5"/>
      <c r="F38" s="5"/>
      <c r="G38" s="5"/>
      <c r="H38" s="5"/>
      <c r="I38" s="5"/>
      <c r="L38" s="1"/>
      <c r="M38" s="1"/>
      <c r="N38" s="1"/>
      <c r="O38" s="1"/>
      <c r="P38" s="1"/>
      <c r="Q38" s="1"/>
      <c r="R38" s="1"/>
    </row>
    <row r="39" spans="4:18" ht="12.75">
      <c r="D39" s="5"/>
      <c r="E39" s="5"/>
      <c r="F39" s="5"/>
      <c r="G39" s="5"/>
      <c r="H39" s="5"/>
      <c r="I39" s="5"/>
      <c r="L39" s="1"/>
      <c r="M39" s="1"/>
      <c r="N39" s="1"/>
      <c r="O39" s="1"/>
      <c r="P39" s="1"/>
      <c r="Q39" s="1"/>
      <c r="R39" s="1"/>
    </row>
    <row r="40" ht="12.75">
      <c r="C40" s="4"/>
    </row>
  </sheetData>
  <sheetProtection/>
  <mergeCells count="10">
    <mergeCell ref="J6:J8"/>
    <mergeCell ref="G6:G8"/>
    <mergeCell ref="B6:B8"/>
    <mergeCell ref="C6:C8"/>
    <mergeCell ref="D6:D8"/>
    <mergeCell ref="A6:A8"/>
    <mergeCell ref="E6:E8"/>
    <mergeCell ref="F6:F8"/>
    <mergeCell ref="H6:H8"/>
    <mergeCell ref="I6:I8"/>
  </mergeCells>
  <printOptions horizontalCentered="1"/>
  <pageMargins left="0.25" right="0.25" top="0.5" bottom="0.5" header="0" footer="0.25"/>
  <pageSetup fitToHeight="1" fitToWidth="1" orientation="landscape" scale="10" r:id="rId1"/>
  <headerFooter alignWithMargins="0">
    <oddFooter>&amp;C&amp;"Times New Roman,Regular"Nebraska Department of Revenue, Property Assessment Division 2013 Annual Report&amp;"Arial,Regular" &amp;R&amp;"Times New Roman,Regular"Table 23, Page 192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2012-04-09T16:29:02Z</cp:lastPrinted>
  <dcterms:created xsi:type="dcterms:W3CDTF">1999-03-22T15:06:17Z</dcterms:created>
  <dcterms:modified xsi:type="dcterms:W3CDTF">2014-02-14T18:01:21Z</dcterms:modified>
  <cp:category/>
  <cp:version/>
  <cp:contentType/>
  <cp:contentStatus/>
</cp:coreProperties>
</file>